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30" windowWidth="19980" windowHeight="10110"/>
  </bookViews>
  <sheets>
    <sheet name="Лист1" sheetId="1" r:id="rId1"/>
    <sheet name="XLR_NoRangeSheet" sheetId="2" state="veryHidden" r:id="rId2"/>
  </sheets>
  <definedNames>
    <definedName name="Query1">Лист1!$A$8:$P$11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Лист1!$A$16:$P$16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<sst xmlns="http://schemas.openxmlformats.org/spreadsheetml/2006/main" count="56" uniqueCount="48">
  <si>
    <t>№ п.п.</t>
  </si>
  <si>
    <t>Описание</t>
  </si>
  <si>
    <t>Адрес поставки</t>
  </si>
  <si>
    <t>Особые условия</t>
  </si>
  <si>
    <t>СПЕЦИФИКАЦИЯ</t>
  </si>
  <si>
    <t>Eд.изм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</si>
  <si>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</si>
  <si>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</si>
  <si>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</si>
  <si>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</si>
  <si>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</si>
  <si>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</si>
  <si>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</si>
  <si>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</si>
  <si>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Итого</t>
  </si>
  <si>
    <t>Наименование товара</t>
  </si>
  <si>
    <t>Сумма в том числе НДС, включая стоимость тары и доставку, рубли РФ</t>
  </si>
  <si>
    <t>4.2, Developer  (build 122-D7)</t>
  </si>
  <si>
    <t>Query2</t>
  </si>
  <si>
    <t>Республика Башкортостан</t>
  </si>
  <si>
    <t>Поставка коммутаторов HP</t>
  </si>
  <si>
    <t>, тел. , эл.почта:</t>
  </si>
  <si>
    <t/>
  </si>
  <si>
    <t>01.11.2014</t>
  </si>
  <si>
    <t>Бадьина Лилия Альбертовна</t>
  </si>
  <si>
    <t>(347)221-57-43</t>
  </si>
  <si>
    <t>компл</t>
  </si>
  <si>
    <t>Коммутатор HP уровня L2 c  8 портами 100Mb T, 1 порт SFP 1G (COMBO), 100-240 VAC /JD318B/</t>
  </si>
  <si>
    <t>шт</t>
  </si>
  <si>
    <t>Коммутатор HP уровня L3 c  24 портами 100Mb T, 4 порта SFP 1G, 2 порта 1G  (COMBO),100-240 VAC; -48 to -60 VDC  /JG299A/</t>
  </si>
  <si>
    <t>МАТЕРИАЛЫ ИНСТАЛЛЯЦИОННЫЕ HP A3100/E 4210-9</t>
  </si>
  <si>
    <t>Инсталяционные материалы для  коммутатора HP 3100-8 V2 EI Switch  для монтажа в 19" стойку /JD322A/</t>
  </si>
  <si>
    <t>Лот Поставка коммутаторов HP</t>
  </si>
  <si>
    <t>Коммутатор HP 3100-8 V2 EI Switch</t>
  </si>
  <si>
    <t>Коммутатор HP 3600-24 V2 EI Switch</t>
  </si>
  <si>
    <t>Итого:</t>
  </si>
  <si>
    <t>Объем может быть изменен на 10% без изменения стоимости единицы</t>
  </si>
  <si>
    <t xml:space="preserve"> 1 апреля 2014г., 1 июня  2014 г.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</si>
  <si>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</si>
  <si>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</si>
  <si>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Паспорт.
2) Техническое описание поставляемого Товара.
3) Инструкция на русском языке.
4)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3 лет.</t>
  </si>
  <si>
    <t>Инициатор закупки</t>
  </si>
  <si>
    <t>Начальник отдела развития  Тимофеев И.А. 8-901-8173579, 8-347-2215478</t>
  </si>
  <si>
    <t>Место доставки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</si>
  <si>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Флюра Сагитовна  т. 8-905-352-77-79; Подгорная Резида Рифгатовна-8-917-759-60-83</t>
  </si>
  <si>
    <t>Требуемые сроки поставки</t>
  </si>
  <si>
    <t>Отдел развития (ОР)</t>
  </si>
  <si>
    <t>Приложение № 1.1.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</si>
</sst>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#,##0.00&quot;р.&quot;;\-#,##0.00&quot;р.&quot;"/>
    <numFmt numFmtId="165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/>
    <xf numFmtId="0" fontId="0" fillId="0" borderId="3" xfId="0" applyBorder="1" applyAlignment="1">
      <alignment vertical="top" wrapText="1"/>
    </xf>
    <xf numFmtId="0" fontId="0" fillId="0" borderId="3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quotePrefix="1"/>
    <xf numFmtId="49" fontId="0" fillId="0" borderId="0" xfId="0" applyNumberFormat="1"/>
    <xf numFmtId="165" fontId="0" fillId="0" borderId="3" xfId="0" applyNumberFormat="1" applyBorder="1"/>
    <xf numFmtId="14" fontId="0" fillId="0" borderId="1" xfId="0" applyNumberFormat="1" applyBorder="1" applyAlignment="1">
      <alignment horizontal="center" vertical="center" wrapText="1"/>
    </xf>
    <xf numFmtId="7" fontId="0" fillId="0" borderId="4" xfId="0" applyNumberFormat="1" applyBorder="1"/>
    <xf numFmtId="0" fontId="2" fillId="0" borderId="3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Font="1"/>
    <xf numFmtId="0" fontId="5" fillId="0" borderId="0" xfId="0" applyFont="1"/>
    <xf numFmtId="0" fontId="5" fillId="0" borderId="0" xfId="0" applyFont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3" fontId="0" fillId="0" borderId="1" xfId="0" applyNumberFormat="1" applyBorder="1" applyAlignment="1">
      <alignment horizontal="left" vertical="top"/>
    </xf>
    <xf numFmtId="0" fontId="0" fillId="0" borderId="0" xfId="0" applyBorder="1"/>
    <xf numFmtId="0" fontId="2" fillId="0" borderId="0" xfId="0" applyFont="1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7" xfId="0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U19"/>
  <sheetViews>
    <sheetView tabSelected="1" zoomScaleNormal="100" workbookViewId="0">
      <selection activeCell="D15" sqref="D15:O15"/>
    </sheetView>
  </sheetViews>
  <sheetFormatPr defaultRowHeight="15" x14ac:dyDescent="0.25"/>
  <cols>
    <col min="1" max="1" width="0.85546875" customWidth="1"/>
    <col min="2" max="2" width="8.42578125" customWidth="1"/>
    <col min="3" max="3" width="26.42578125" customWidth="1"/>
    <col min="4" max="4" width="28.7109375" customWidth="1"/>
    <col min="7" max="7" width="10.140625" style="11" bestFit="1" customWidth="1"/>
    <col min="8" max="8" width="10.140625" bestFit="1" customWidth="1"/>
    <col min="12" max="12" width="17.85546875" customWidth="1"/>
    <col min="13" max="13" width="16.85546875" customWidth="1"/>
    <col min="14" max="14" width="17.7109375" customWidth="1"/>
    <col min="15" max="15" width="18.7109375" customWidth="1"/>
    <col min="16" max="16" width="3.28515625" customWidth="1"/>
  </cols>
  <sheetData>
    <row r="1" spans="1:21" x14ac:dyDescent="0.25">
      <c r="O1" s="16" t="s">
        <v>47</v>
      </c>
    </row>
    <row r="2" spans="1:21" x14ac:dyDescent="0.25">
      <c r="B2" s="46" t="s">
        <v>4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21" x14ac:dyDescent="0.25">
      <c r="C3" s="9"/>
      <c r="D3" s="15" t="s">
        <v>32</v>
      </c>
      <c r="F3" s="15" t="s">
        <v>46</v>
      </c>
      <c r="P3" s="5"/>
    </row>
    <row r="4" spans="1:21" x14ac:dyDescent="0.25">
      <c r="B4" s="33" t="s">
        <v>0</v>
      </c>
      <c r="C4" s="33" t="s">
        <v>15</v>
      </c>
      <c r="D4" s="33" t="s">
        <v>1</v>
      </c>
      <c r="E4" s="33" t="s">
        <v>5</v>
      </c>
      <c r="F4" s="45" t="s">
        <v>6</v>
      </c>
      <c r="G4" s="45"/>
      <c r="H4" s="45"/>
      <c r="I4" s="45"/>
      <c r="J4" s="45"/>
      <c r="K4" s="45"/>
      <c r="L4" s="38" t="s">
        <v>11</v>
      </c>
      <c r="M4" s="41" t="s">
        <v>12</v>
      </c>
      <c r="N4" s="41" t="s">
        <v>16</v>
      </c>
      <c r="O4" s="33" t="s">
        <v>2</v>
      </c>
      <c r="P4" s="5"/>
    </row>
    <row r="5" spans="1:21" s="4" customFormat="1" ht="48.75" customHeight="1" x14ac:dyDescent="0.25">
      <c r="B5" s="34"/>
      <c r="C5" s="34"/>
      <c r="D5" s="34"/>
      <c r="E5" s="34"/>
      <c r="F5" s="33" t="s">
        <v>7</v>
      </c>
      <c r="G5" s="36" t="s">
        <v>8</v>
      </c>
      <c r="H5" s="37"/>
      <c r="I5" s="33" t="s">
        <v>9</v>
      </c>
      <c r="J5" s="33" t="s">
        <v>10</v>
      </c>
      <c r="K5" s="33" t="s">
        <v>14</v>
      </c>
      <c r="L5" s="39"/>
      <c r="M5" s="42"/>
      <c r="N5" s="42"/>
      <c r="O5" s="34"/>
    </row>
    <row r="6" spans="1:21" s="4" customFormat="1" x14ac:dyDescent="0.25">
      <c r="B6" s="35"/>
      <c r="C6" s="35"/>
      <c r="D6" s="35"/>
      <c r="E6" s="35"/>
      <c r="F6" s="35"/>
      <c r="G6" s="22">
        <v>41730</v>
      </c>
      <c r="H6" s="22">
        <v>41791</v>
      </c>
      <c r="I6" s="35"/>
      <c r="J6" s="35"/>
      <c r="K6" s="35"/>
      <c r="L6" s="40"/>
      <c r="M6" s="43"/>
      <c r="N6" s="43"/>
      <c r="O6" s="35"/>
    </row>
    <row r="7" spans="1:21" x14ac:dyDescent="0.25">
      <c r="B7" s="1">
        <v>1</v>
      </c>
      <c r="C7" s="1">
        <v>2</v>
      </c>
      <c r="D7" s="1">
        <v>3</v>
      </c>
      <c r="E7" s="1">
        <v>4</v>
      </c>
      <c r="F7" s="8">
        <v>5</v>
      </c>
      <c r="G7" s="18">
        <v>6</v>
      </c>
      <c r="H7" s="8">
        <v>6</v>
      </c>
      <c r="I7" s="8">
        <v>7</v>
      </c>
      <c r="J7" s="8">
        <v>8</v>
      </c>
      <c r="K7" s="1">
        <v>9</v>
      </c>
      <c r="L7" s="8">
        <v>10</v>
      </c>
      <c r="M7" s="8">
        <v>11</v>
      </c>
      <c r="N7" s="8">
        <v>12</v>
      </c>
      <c r="O7" s="1">
        <v>13</v>
      </c>
    </row>
    <row r="8" spans="1:21" ht="60" x14ac:dyDescent="0.25">
      <c r="A8" s="11"/>
      <c r="B8" s="10">
        <v>1</v>
      </c>
      <c r="C8" s="2" t="s">
        <v>33</v>
      </c>
      <c r="D8" s="2" t="s">
        <v>27</v>
      </c>
      <c r="E8" s="6" t="s">
        <v>28</v>
      </c>
      <c r="F8" s="49">
        <v>0</v>
      </c>
      <c r="G8" s="49">
        <v>100</v>
      </c>
      <c r="H8" s="49">
        <v>211</v>
      </c>
      <c r="I8" s="49">
        <v>0</v>
      </c>
      <c r="J8" s="49">
        <v>0</v>
      </c>
      <c r="K8" s="49">
        <v>311</v>
      </c>
      <c r="L8" s="7">
        <v>6500</v>
      </c>
      <c r="M8" s="7">
        <v>2021500</v>
      </c>
      <c r="N8" s="7">
        <v>2385370</v>
      </c>
      <c r="O8" s="2" t="s">
        <v>19</v>
      </c>
      <c r="P8" s="11"/>
    </row>
    <row r="9" spans="1:21" s="11" customFormat="1" ht="75" x14ac:dyDescent="0.25">
      <c r="B9" s="10">
        <v>2</v>
      </c>
      <c r="C9" s="2" t="s">
        <v>34</v>
      </c>
      <c r="D9" s="2" t="s">
        <v>29</v>
      </c>
      <c r="E9" s="6" t="s">
        <v>28</v>
      </c>
      <c r="F9" s="49">
        <v>0</v>
      </c>
      <c r="G9" s="49">
        <v>0</v>
      </c>
      <c r="H9" s="49">
        <v>167</v>
      </c>
      <c r="I9" s="49">
        <v>0</v>
      </c>
      <c r="J9" s="49">
        <v>0</v>
      </c>
      <c r="K9" s="49">
        <v>167</v>
      </c>
      <c r="L9" s="7">
        <v>19500</v>
      </c>
      <c r="M9" s="7">
        <v>3256500</v>
      </c>
      <c r="N9" s="7">
        <v>3842670</v>
      </c>
      <c r="O9" s="2" t="s">
        <v>19</v>
      </c>
    </row>
    <row r="10" spans="1:21" s="11" customFormat="1" ht="60" x14ac:dyDescent="0.25">
      <c r="B10" s="10">
        <v>3</v>
      </c>
      <c r="C10" s="2" t="s">
        <v>30</v>
      </c>
      <c r="D10" s="2" t="s">
        <v>31</v>
      </c>
      <c r="E10" s="6" t="s">
        <v>26</v>
      </c>
      <c r="F10" s="49">
        <v>0</v>
      </c>
      <c r="G10" s="49">
        <v>0</v>
      </c>
      <c r="H10" s="49">
        <v>95</v>
      </c>
      <c r="I10" s="49">
        <v>0</v>
      </c>
      <c r="J10" s="49">
        <v>0</v>
      </c>
      <c r="K10" s="49">
        <v>95</v>
      </c>
      <c r="L10" s="7">
        <v>100</v>
      </c>
      <c r="M10" s="7">
        <v>9500</v>
      </c>
      <c r="N10" s="7">
        <v>11210</v>
      </c>
      <c r="O10" s="2" t="s">
        <v>19</v>
      </c>
    </row>
    <row r="11" spans="1:21" x14ac:dyDescent="0.25">
      <c r="A11" s="11"/>
      <c r="B11" s="12"/>
      <c r="C11" s="13"/>
      <c r="D11" s="13"/>
      <c r="E11" s="14"/>
      <c r="F11" s="14"/>
      <c r="G11" s="14"/>
      <c r="H11" s="14"/>
      <c r="I11" s="14"/>
      <c r="J11" s="14"/>
      <c r="K11" s="14"/>
      <c r="L11" s="24" t="s">
        <v>35</v>
      </c>
      <c r="M11" s="21">
        <v>5287500</v>
      </c>
      <c r="N11" s="23">
        <v>6239250</v>
      </c>
      <c r="O11" s="3"/>
      <c r="P11" s="11"/>
    </row>
    <row r="12" spans="1:21" x14ac:dyDescent="0.25">
      <c r="A12" s="11"/>
      <c r="B12" s="50"/>
      <c r="C12" s="3"/>
      <c r="D12" s="3"/>
      <c r="E12" s="50"/>
      <c r="F12" s="50"/>
      <c r="G12" s="50"/>
      <c r="H12" s="50"/>
      <c r="I12" s="50"/>
      <c r="J12" s="50"/>
      <c r="K12" s="50"/>
      <c r="L12" s="50"/>
      <c r="M12" s="51" t="s">
        <v>13</v>
      </c>
      <c r="N12" s="23">
        <v>951750</v>
      </c>
      <c r="O12" s="3"/>
      <c r="P12" s="11"/>
    </row>
    <row r="13" spans="1:21" ht="16.5" customHeight="1" x14ac:dyDescent="0.25">
      <c r="B13" s="52" t="s">
        <v>36</v>
      </c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4"/>
      <c r="Q13" s="3"/>
      <c r="R13" s="3"/>
      <c r="S13" s="3"/>
      <c r="T13" s="3"/>
      <c r="U13" s="3"/>
    </row>
    <row r="14" spans="1:21" s="26" customFormat="1" x14ac:dyDescent="0.25">
      <c r="B14" s="47" t="s">
        <v>45</v>
      </c>
      <c r="C14" s="47"/>
      <c r="D14" s="48" t="s">
        <v>37</v>
      </c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</row>
    <row r="15" spans="1:21" s="27" customFormat="1" ht="33" customHeight="1" x14ac:dyDescent="0.25">
      <c r="B15" s="30" t="s">
        <v>38</v>
      </c>
      <c r="C15" s="30"/>
      <c r="D15" s="31" t="s">
        <v>39</v>
      </c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28"/>
      <c r="Q15" s="28"/>
    </row>
    <row r="16" spans="1:21" s="27" customFormat="1" ht="101.25" customHeight="1" x14ac:dyDescent="0.25">
      <c r="B16" s="32" t="s">
        <v>3</v>
      </c>
      <c r="C16" s="32"/>
      <c r="D16" s="44" t="s">
        <v>40</v>
      </c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29"/>
      <c r="Q16" s="29"/>
    </row>
    <row r="17" spans="2:17" s="27" customFormat="1" ht="24" customHeight="1" x14ac:dyDescent="0.25">
      <c r="B17" s="32" t="s">
        <v>41</v>
      </c>
      <c r="C17" s="32"/>
      <c r="D17" s="31" t="s">
        <v>42</v>
      </c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29"/>
      <c r="Q17" s="29"/>
    </row>
    <row r="18" spans="2:17" s="27" customFormat="1" ht="41.25" customHeight="1" x14ac:dyDescent="0.25">
      <c r="B18" s="32" t="s">
        <v>43</v>
      </c>
      <c r="C18" s="32"/>
      <c r="D18" s="31" t="s">
        <v>44</v>
      </c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</row>
    <row r="19" spans="2:17" s="11" customFormat="1" x14ac:dyDescent="0.25">
      <c r="B19" s="25"/>
      <c r="C19" s="25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</row>
  </sheetData>
  <mergeCells count="25">
    <mergeCell ref="B16:C16"/>
    <mergeCell ref="D16:O16"/>
    <mergeCell ref="F4:K4"/>
    <mergeCell ref="B2:O2"/>
    <mergeCell ref="B14:C14"/>
    <mergeCell ref="B13:O13"/>
    <mergeCell ref="D14:O14"/>
    <mergeCell ref="D15:O15"/>
    <mergeCell ref="N4:N6"/>
    <mergeCell ref="O4:O6"/>
    <mergeCell ref="D18:O18"/>
    <mergeCell ref="B18:C18"/>
    <mergeCell ref="B4:B6"/>
    <mergeCell ref="C4:C6"/>
    <mergeCell ref="D4:D6"/>
    <mergeCell ref="E4:E6"/>
    <mergeCell ref="F5:F6"/>
    <mergeCell ref="G5:H5"/>
    <mergeCell ref="I5:I6"/>
    <mergeCell ref="J5:J6"/>
    <mergeCell ref="K5:K6"/>
    <mergeCell ref="L4:L6"/>
    <mergeCell ref="M4:M6"/>
    <mergeCell ref="B17:C17"/>
    <mergeCell ref="D17:O17"/>
  </mergeCells>
  <pageMargins left="0.78740157480314965" right="0.39370078740157483" top="0.78740157480314965" bottom="0.39370078740157483" header="0.31496062992125984" footer="0.31496062992125984"/>
  <pageSetup paperSize="9" scale="66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O30014"/>
    </sheetView>
  </sheetViews>
  <sheetFormatPr defaultRowHeight="15" x14ac:dyDescent="0.25"/>
  <sheetData>
    <row r="5" spans="1:14" x14ac:dyDescent="0.25">
      <c r="A5" s="19" t="s">
        <v>17</v>
      </c>
      <c r="B5" t="e">
        <f>XLR_ERRNAME</f>
        <v>#NAME?</v>
      </c>
    </row>
    <row r="6" spans="1:14" x14ac:dyDescent="0.25">
      <c r="A6" t="s">
        <v>18</v>
      </c>
      <c r="B6">
        <v>907</v>
      </c>
      <c r="C6" s="20" t="s">
        <v>19</v>
      </c>
      <c r="D6">
        <v>305</v>
      </c>
      <c r="E6" s="20" t="s">
        <v>20</v>
      </c>
      <c r="F6" s="20" t="s">
        <v>21</v>
      </c>
      <c r="G6" s="20" t="s">
        <v>22</v>
      </c>
      <c r="H6" s="20" t="s">
        <v>22</v>
      </c>
      <c r="I6" s="20" t="s">
        <v>22</v>
      </c>
      <c r="J6" s="20" t="s">
        <v>20</v>
      </c>
      <c r="K6" s="20" t="s">
        <v>23</v>
      </c>
      <c r="L6" s="20" t="s">
        <v>24</v>
      </c>
      <c r="M6" s="20" t="s">
        <v>25</v>
      </c>
      <c r="N6" s="20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Мигранова Регина Фангизовна</cp:lastModifiedBy>
  <cp:lastPrinted>2014-01-23T10:02:16Z</cp:lastPrinted>
  <dcterms:created xsi:type="dcterms:W3CDTF">2013-12-19T08:11:42Z</dcterms:created>
  <dcterms:modified xsi:type="dcterms:W3CDTF">2014-01-28T10:13:08Z</dcterms:modified>
</cp:coreProperties>
</file>